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docs.live.net/a1857b91521ffff0/Documents/Finance/Auditors/2025-2026/"/>
    </mc:Choice>
  </mc:AlternateContent>
  <xr:revisionPtr revIDLastSave="2" documentId="8_{64B9FC3A-FE1A-469A-ABCF-C1ADF9340D1E}" xr6:coauthVersionLast="47" xr6:coauthVersionMax="47" xr10:uidLastSave="{E8A187DF-0828-4F10-B1E3-71D55FE30071}"/>
  <bookViews>
    <workbookView xWindow="1515" yWindow="1515" windowWidth="27000" windowHeight="13875" xr2:uid="{7B2BEC3A-41D6-47F1-B079-C40D5A9704F0}"/>
  </bookViews>
  <sheets>
    <sheet name="Reserve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E24" i="1"/>
  <c r="E27" i="1" l="1"/>
  <c r="F28" i="1" l="1"/>
  <c r="F32" i="1" s="1"/>
  <c r="H32" i="1" s="1"/>
</calcChain>
</file>

<file path=xl/sharedStrings.xml><?xml version="1.0" encoding="utf-8"?>
<sst xmlns="http://schemas.openxmlformats.org/spreadsheetml/2006/main" count="28" uniqueCount="25">
  <si>
    <t>Breakdown of reserves held</t>
  </si>
  <si>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</si>
  <si>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t>
  </si>
  <si>
    <t>Earmarked reserves:</t>
  </si>
  <si>
    <t>Description of reserve:</t>
  </si>
  <si>
    <t>Restricted (ring-fenced) reserves:</t>
  </si>
  <si>
    <t>General reserves</t>
  </si>
  <si>
    <t>Total reserves</t>
  </si>
  <si>
    <t>Box 7 per Annual Return</t>
  </si>
  <si>
    <t>Difference</t>
  </si>
  <si>
    <t>Explanation of difference (if applicable):</t>
  </si>
  <si>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</si>
  <si>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</si>
  <si>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</si>
  <si>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</si>
  <si>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t>Mancetter Parish Council</t>
  </si>
  <si>
    <t>Community Halls</t>
  </si>
  <si>
    <t>Cemetery Works</t>
  </si>
  <si>
    <t>Cemetery Footpaths</t>
  </si>
  <si>
    <t>Planting</t>
  </si>
  <si>
    <t>106 Monies</t>
  </si>
  <si>
    <t>Traffic Calming</t>
  </si>
  <si>
    <t>Election Costs</t>
  </si>
  <si>
    <t>Tree Surveys</t>
  </si>
  <si>
    <t>Neighbourhood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</si>
</sst>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xf numFmtId="2" fontId="0" fillId="2" borderId="0" xfId="0" applyNumberFormat="1" applyFill="1"/>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sheetPr>
    <pageSetUpPr fitToPage="1"/>
  </sheetPr>
  <dimension ref="A1:M40"/>
  <sheetViews>
    <sheetView tabSelected="1" workbookViewId="0">
      <selection activeCell="J29" sqref="J28:J29"/>
    </sheetView>
  </sheetViews>
  <sheetFormatPr defaultRowHeight="15" x14ac:dyDescent="0.25"/>
  <cols>
    <col min="2" max="2" width="21" bestFit="1" customWidth="1"/>
  </cols>
  <sheetData>
    <row r="1" spans="1:6" ht="15.75" customHeight="1" x14ac:dyDescent="0.3">
      <c r="A1" s="7" t="s">
        <v>0</v>
      </c>
      <c r="E1" t="s">
        <v>15</v>
      </c>
    </row>
    <row r="2" spans="1:6" ht="15.75" customHeight="1" x14ac:dyDescent="0.25">
      <c r="A2" t="s">
        <v>1</v>
      </c>
    </row>
    <row r="4" spans="1:6" x14ac:dyDescent="0.25">
      <c r="D4" s="3" t="s">
        <v>2</v>
      </c>
      <c r="E4" s="3" t="s">
        <v>2</v>
      </c>
      <c r="F4" s="3" t="s">
        <v>2</v>
      </c>
    </row>
    <row r="5" spans="1:6" x14ac:dyDescent="0.25">
      <c r="A5" s="3" t="s">
        <v>3</v>
      </c>
    </row>
    <row r="6" spans="1:6" x14ac:dyDescent="0.25">
      <c r="A6" s="3"/>
      <c r="B6" t="s">
        <v>4</v>
      </c>
    </row>
    <row r="7" spans="1:6" x14ac:dyDescent="0.25">
      <c r="B7" s="6" t="s">
        <v>16</v>
      </c>
      <c r="D7" s="6">
        <v>2281.09</v>
      </c>
    </row>
    <row r="8" spans="1:6" x14ac:dyDescent="0.25">
      <c r="B8" s="6" t="s">
        <v>17</v>
      </c>
      <c r="D8" s="13">
        <v>6300</v>
      </c>
    </row>
    <row r="9" spans="1:6" x14ac:dyDescent="0.25">
      <c r="B9" s="6" t="s">
        <v>18</v>
      </c>
      <c r="D9" s="13">
        <v>7000</v>
      </c>
    </row>
    <row r="10" spans="1:6" x14ac:dyDescent="0.25">
      <c r="B10" s="6" t="s">
        <v>19</v>
      </c>
      <c r="D10" s="13">
        <v>941.89</v>
      </c>
    </row>
    <row r="11" spans="1:6" ht="15" customHeight="1" x14ac:dyDescent="0.25">
      <c r="B11" s="6" t="s">
        <v>20</v>
      </c>
      <c r="D11" s="13">
        <v>525.09</v>
      </c>
    </row>
    <row r="12" spans="1:6" x14ac:dyDescent="0.25">
      <c r="B12" s="6" t="s">
        <v>21</v>
      </c>
      <c r="D12" s="13">
        <v>1400</v>
      </c>
    </row>
    <row r="13" spans="1:6" x14ac:dyDescent="0.25">
      <c r="B13" s="6" t="s">
        <v>22</v>
      </c>
      <c r="D13" s="13">
        <v>600</v>
      </c>
    </row>
    <row r="14" spans="1:6" x14ac:dyDescent="0.25">
      <c r="B14" s="6" t="s">
        <v>23</v>
      </c>
      <c r="D14" s="13">
        <v>1000</v>
      </c>
    </row>
    <row r="15" spans="1:6" x14ac:dyDescent="0.25">
      <c r="B15" s="6" t="s">
        <v>24</v>
      </c>
      <c r="D15" s="13">
        <v>1500</v>
      </c>
    </row>
    <row r="16" spans="1:6" x14ac:dyDescent="0.25">
      <c r="E16" s="5">
        <f>SUM(D7:D15)</f>
        <v>21548.07</v>
      </c>
    </row>
    <row r="17" spans="1:8" x14ac:dyDescent="0.25">
      <c r="A17" s="3" t="s">
        <v>5</v>
      </c>
    </row>
    <row r="18" spans="1:8" x14ac:dyDescent="0.25">
      <c r="A18" s="3"/>
      <c r="B18" t="s">
        <v>4</v>
      </c>
    </row>
    <row r="19" spans="1:8" x14ac:dyDescent="0.25">
      <c r="B19" s="6"/>
      <c r="D19" s="6"/>
    </row>
    <row r="20" spans="1:8" x14ac:dyDescent="0.25">
      <c r="B20" s="6"/>
      <c r="D20" s="6"/>
    </row>
    <row r="21" spans="1:8" x14ac:dyDescent="0.25">
      <c r="B21" s="6"/>
      <c r="D21" s="6"/>
    </row>
    <row r="22" spans="1:8" x14ac:dyDescent="0.25">
      <c r="B22" s="6"/>
      <c r="D22" s="6"/>
    </row>
    <row r="23" spans="1:8" x14ac:dyDescent="0.25">
      <c r="B23" s="6"/>
      <c r="D23" s="6"/>
    </row>
    <row r="24" spans="1:8" x14ac:dyDescent="0.25">
      <c r="E24" s="5">
        <f>SUM(D19:D23)</f>
        <v>0</v>
      </c>
    </row>
    <row r="26" spans="1:8" x14ac:dyDescent="0.25">
      <c r="A26" s="3" t="s">
        <v>6</v>
      </c>
      <c r="D26" s="6">
        <v>35999.81</v>
      </c>
    </row>
    <row r="27" spans="1:8" x14ac:dyDescent="0.25">
      <c r="E27" s="5">
        <f>D26</f>
        <v>35999.81</v>
      </c>
    </row>
    <row r="28" spans="1:8" ht="15.75" thickBot="1" x14ac:dyDescent="0.3">
      <c r="A28" s="3" t="s">
        <v>7</v>
      </c>
      <c r="F28" s="4">
        <f>E16+E24+E27</f>
        <v>57547.88</v>
      </c>
    </row>
    <row r="29" spans="1:8" ht="15.75" thickTop="1" x14ac:dyDescent="0.25"/>
    <row r="30" spans="1:8" x14ac:dyDescent="0.25">
      <c r="A30" s="3" t="s">
        <v>8</v>
      </c>
      <c r="F30" s="8">
        <v>57548</v>
      </c>
    </row>
    <row r="31" spans="1:8" x14ac:dyDescent="0.25">
      <c r="A31" s="3"/>
    </row>
    <row r="32" spans="1:8" x14ac:dyDescent="0.25">
      <c r="A32" s="3" t="s">
        <v>9</v>
      </c>
      <c r="F32" s="2">
        <f>F28-F30</f>
        <v>-0.12000000000261934</v>
      </c>
      <c r="H32" s="1" t="str">
        <f>IF(F32=0,"","PLEASE PROVIDE AN EXPLANATION FOR THIS DIFFERENCE")</f>
        <v>PLEASE PROVIDE AN EXPLANATION FOR THIS DIFFERENCE</v>
      </c>
    </row>
    <row r="33" spans="1:13" x14ac:dyDescent="0.25">
      <c r="A33" s="3"/>
      <c r="F33" s="9"/>
      <c r="H33" s="1"/>
    </row>
    <row r="34" spans="1:13" x14ac:dyDescent="0.25">
      <c r="A34" s="3" t="s">
        <v>10</v>
      </c>
      <c r="F34" s="9"/>
      <c r="H34" s="1"/>
    </row>
    <row r="35" spans="1:13" ht="42.6" customHeight="1" x14ac:dyDescent="0.25">
      <c r="A35" s="10"/>
      <c r="B35" s="10"/>
      <c r="C35" s="10"/>
      <c r="D35" s="10"/>
      <c r="E35" s="10"/>
      <c r="F35" s="10"/>
      <c r="G35" s="10"/>
      <c r="H35" s="10"/>
      <c r="I35" s="10"/>
      <c r="J35" s="10"/>
      <c r="K35" s="10"/>
      <c r="L35" s="10"/>
      <c r="M35" s="10"/>
    </row>
    <row r="37" spans="1:13" x14ac:dyDescent="0.25">
      <c r="A37" t="s">
        <v>11</v>
      </c>
    </row>
    <row r="38" spans="1:13" ht="135.6" customHeight="1" x14ac:dyDescent="0.25">
      <c r="A38" s="11" t="s">
        <v>12</v>
      </c>
      <c r="B38" s="12"/>
      <c r="C38" s="12"/>
      <c r="D38" s="12"/>
      <c r="E38" s="12"/>
      <c r="F38" s="12"/>
      <c r="G38" s="12"/>
      <c r="H38" s="12"/>
      <c r="I38" s="12"/>
      <c r="J38" s="12"/>
      <c r="K38" s="12"/>
      <c r="L38" s="12"/>
      <c r="M38" s="12"/>
    </row>
    <row r="39" spans="1:13" ht="64.900000000000006" customHeight="1" x14ac:dyDescent="0.25">
      <c r="A39" s="11" t="s">
        <v>13</v>
      </c>
      <c r="B39" s="12"/>
      <c r="C39" s="12"/>
      <c r="D39" s="12"/>
      <c r="E39" s="12"/>
      <c r="F39" s="12"/>
      <c r="G39" s="12"/>
      <c r="H39" s="12"/>
      <c r="I39" s="12"/>
      <c r="J39" s="12"/>
      <c r="K39" s="12"/>
      <c r="L39" s="12"/>
      <c r="M39" s="12"/>
    </row>
    <row r="40" spans="1:13" ht="45" customHeight="1" x14ac:dyDescent="0.25">
      <c r="A40" s="12" t="s">
        <v>14</v>
      </c>
      <c r="B40" s="12"/>
      <c r="C40" s="12"/>
      <c r="D40" s="12"/>
      <c r="E40" s="12"/>
      <c r="F40" s="12"/>
      <c r="G40" s="12"/>
      <c r="H40" s="12"/>
      <c r="I40" s="12"/>
      <c r="J40" s="12"/>
      <c r="K40" s="12"/>
      <c r="L40" s="12"/>
      <c r="M40" s="12"/>
    </row>
  </sheetData>
  <mergeCells count="4">
    <mergeCell ref="A35:M35"/>
    <mergeCell ref="A38:M38"/>
    <mergeCell ref="A40:M40"/>
    <mergeCell ref="A39:M39"/>
  </mergeCells>
  <conditionalFormatting sqref="F32:F34">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97177C-5F81-4833-B87A-928C6EC96A2C}">
  <ds:schemaRefs>
    <ds:schemaRef ds:uri="http://schemas.microsoft.com/office/2006/metadata/properties"/>
    <ds:schemaRef ds:uri="http://schemas.microsoft.com/office/infopath/2007/PartnerControls"/>
    <ds:schemaRef ds:uri="67569244-f879-40f9-924f-0b5754edfb0b"/>
    <ds:schemaRef ds:uri="16a7b4dc-aa79-4dfd-9258-d7ff05a94b9a"/>
  </ds:schemaRefs>
</ds:datastoreItem>
</file>

<file path=customXml/itemProps2.xml><?xml version="1.0" encoding="utf-8"?>
<ds:datastoreItem xmlns:ds="http://schemas.openxmlformats.org/officeDocument/2006/customXml" ds:itemID="{8518D887-0DDE-4619-9174-1B4F83D51885}">
  <ds:schemaRefs>
    <ds:schemaRef ds:uri="http://schemas.microsoft.com/sharepoint/v3/contenttype/forms"/>
  </ds:schemaRefs>
</ds:datastoreItem>
</file>

<file path=customXml/itemProps3.xml><?xml version="1.0" encoding="utf-8"?>
<ds:datastoreItem xmlns:ds="http://schemas.openxmlformats.org/officeDocument/2006/customXml" ds:itemID="{F09BD6F6-0862-49B2-8B87-C1E84720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Patel</dc:creator>
  <cp:keywords/>
  <dc:description/>
  <cp:lastModifiedBy>Jo-Anne Ambrose</cp:lastModifiedBy>
  <cp:revision/>
  <cp:lastPrinted>2026-06-30T12:08:29Z</cp:lastPrinted>
  <dcterms:created xsi:type="dcterms:W3CDTF">2024-03-15T09:00:57Z</dcterms:created>
  <dcterms:modified xsi:type="dcterms:W3CDTF">2026-06-30T12:08:34Z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